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ktienbuch" sheetId="1" r:id="rId1"/>
    <sheet name="Hinweise" sheetId="2" r:id="rId2"/>
  </sheets>
  <definedNames>
    <definedName name="_xlnm._FilterDatabase" localSheetId="0" hidden="1">'Aktienbuch'!$A$5:$L$45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1"/>
      <name val="Calibri"/>
      <family val="2"/>
    </font>
    <font>
      <b/>
      <sz val="14"/>
      <color rgb="FF0E463D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3"/>
      <color rgb="FF0E463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F0ED"/>
        <bgColor indexed="64"/>
      </patternFill>
    </fill>
    <fill>
      <patternFill patternType="solid">
        <fgColor rgb="FF0E463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164" fontId="0" fillId="2" borderId="0" xfId="0" applyNumberFormat="1" applyFill="1"/>
    <xf numFmtId="0" fontId="3" fillId="3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5" topLeftCell="A6" activePane="bottomLeft" state="frozen"/>
      <selection pane="bottomLeft" activeCell="A6" sqref="A6"/>
    </sheetView>
  </sheetViews>
  <sheetFormatPr defaultRowHeight="15"/>
  <cols>
    <col min="1" max="1" width="6" customWidth="1"/>
    <col min="2" max="2" width="13" customWidth="1"/>
    <col min="3" max="3" width="26" customWidth="1"/>
    <col min="4" max="4" width="34" customWidth="1"/>
    <col min="5" max="5" width="15" customWidth="1"/>
    <col min="6" max="6" width="14" customWidth="1"/>
    <col min="7" max="7" width="11" customWidth="1"/>
    <col min="8" max="8" width="12" customWidth="1"/>
    <col min="9" max="9" width="14" customWidth="1"/>
    <col min="10" max="10" width="34" customWidth="1"/>
    <col min="11" max="11" width="13" customWidth="1"/>
    <col min="12" max="12" width="20" customWidth="1"/>
  </cols>
  <sheetData>
    <row r="1">
      <c r="A1" s="1" t="inlineStr">
        <is>
          <t xml:space="preserve">Aktienbuch nach Art. 686 OR</t>
        </is>
      </c>
    </row>
    <row r="2">
      <c r="C2" s="2" t="inlineStr">
        <is>
          <t xml:space="preserve">Gesellschaft</t>
        </is>
      </c>
      <c r="D2" s="3" t="inlineStr">
        <is>
          <t xml:space="preserve">[Firma] AG</t>
        </is>
      </c>
      <c r="E2" s="2" t="inlineStr">
        <is>
          <t xml:space="preserve">UID</t>
        </is>
      </c>
      <c r="F2" s="3" t="inlineStr">
        <is>
          <t xml:space="preserve">CHE-___.___.___</t>
        </is>
      </c>
    </row>
    <row r="3">
      <c r="C3" s="2" t="inlineStr">
        <is>
          <t xml:space="preserve">Aktienkapital CHF (HR)</t>
        </is>
      </c>
      <c r="D3" s="4">
        <v>100000</v>
      </c>
      <c r="E3" s="2" t="inlineStr">
        <is>
          <t xml:space="preserve">Stand per</t>
        </is>
      </c>
      <c r="F3" s="3" t="inlineStr">
        <is>
          <t xml:space="preserve">TT.MM.JJJJ</t>
        </is>
      </c>
    </row>
    <row r="4"/>
    <row r="5">
      <c r="A5" s="5" t="inlineStr">
        <is>
          <t xml:space="preserve">Nr.</t>
        </is>
      </c>
      <c r="B5" s="5" t="inlineStr">
        <is>
          <t xml:space="preserve">Datum Eintrag</t>
        </is>
      </c>
      <c r="C5" s="5" t="inlineStr">
        <is>
          <t xml:space="preserve">Name / Firma</t>
        </is>
      </c>
      <c r="D5" s="5" t="inlineStr">
        <is>
          <t xml:space="preserve">Adresse (Strasse, PLZ, Ort, Land)</t>
        </is>
      </c>
      <c r="E5" s="5" t="inlineStr">
        <is>
          <t xml:space="preserve">Eigentum oder Nutzniessung</t>
        </is>
      </c>
      <c r="F5" s="5" t="inlineStr">
        <is>
          <t xml:space="preserve">Titel-Nr. von–bis</t>
        </is>
      </c>
      <c r="G5" s="5" t="inlineStr">
        <is>
          <t xml:space="preserve">Anzahl Aktien</t>
        </is>
      </c>
      <c r="H5" s="5" t="inlineStr">
        <is>
          <t xml:space="preserve">Nennwert je Aktie CHF</t>
        </is>
      </c>
      <c r="I5" s="5" t="inlineStr">
        <is>
          <t xml:space="preserve">Nennwert total CHF</t>
        </is>
      </c>
      <c r="J5" s="5" t="inlineStr">
        <is>
          <t xml:space="preserve">Erwerbsgrund und Beleg</t>
        </is>
      </c>
      <c r="K5" s="5" t="inlineStr">
        <is>
          <t xml:space="preserve">Datum Streichung</t>
        </is>
      </c>
      <c r="L5" s="5" t="inlineStr">
        <is>
          <t xml:space="preserve">Bemerkung</t>
        </is>
      </c>
    </row>
    <row r="6">
      <c r="A6">
        <v>1</v>
      </c>
      <c r="B6" t="inlineStr">
        <is>
          <t xml:space="preserve">15.03.2020</t>
        </is>
      </c>
      <c r="C6" t="inlineStr">
        <is>
          <t xml:space="preserve">Muster Anna</t>
        </is>
      </c>
      <c r="D6" t="inlineStr">
        <is>
          <t xml:space="preserve">Musterweg 1, 5000 Aarau, CH</t>
        </is>
      </c>
      <c r="E6" t="inlineStr">
        <is>
          <t xml:space="preserve">Eigentum</t>
        </is>
      </c>
      <c r="F6" t="inlineStr">
        <is>
          <t xml:space="preserve">1–600</t>
        </is>
      </c>
      <c r="G6" s="6">
        <v>600</v>
      </c>
      <c r="H6" s="6">
        <v>100</v>
      </c>
      <c r="I6" s="6">
        <f>IF(OR(G6="",H6="",K6&lt;&gt;""),"",G6*H6)</f>
        <v>60000</v>
      </c>
      <c r="J6" t="inlineStr">
        <is>
          <t xml:space="preserve">Gründung, Gründungsurkunde vom 15.03.2020</t>
        </is>
      </c>
      <c r="K6"/>
      <c r="L6" t="inlineStr">
        <is>
          <t xml:space="preserve">Beispiel, löschen</t>
        </is>
      </c>
    </row>
    <row r="7">
      <c r="A7">
        <v>2</v>
      </c>
      <c r="B7" t="inlineStr">
        <is>
          <t xml:space="preserve">15.03.2020</t>
        </is>
      </c>
      <c r="C7" t="inlineStr">
        <is>
          <t xml:space="preserve">Beispiel Holding AG</t>
        </is>
      </c>
      <c r="D7" t="inlineStr">
        <is>
          <t xml:space="preserve">Hauptstrasse 2, 8000 Zürich, CH</t>
        </is>
      </c>
      <c r="E7" t="inlineStr">
        <is>
          <t xml:space="preserve">Eigentum</t>
        </is>
      </c>
      <c r="F7" t="inlineStr">
        <is>
          <t xml:space="preserve">601–1000</t>
        </is>
      </c>
      <c r="G7" s="6">
        <v>400</v>
      </c>
      <c r="H7" s="6">
        <v>100</v>
      </c>
      <c r="I7" s="6">
        <f>IF(OR(G7="",H7="",K7&lt;&gt;""),"",G7*H7)</f>
        <v>40000</v>
      </c>
      <c r="J7" t="inlineStr">
        <is>
          <t xml:space="preserve">Gründung, Gründungsurkunde vom 15.03.2020</t>
        </is>
      </c>
      <c r="K7"/>
      <c r="L7" t="inlineStr">
        <is>
          <t xml:space="preserve">Beispiel, löschen</t>
        </is>
      </c>
    </row>
    <row r="8">
      <c r="A8"/>
      <c r="B8"/>
      <c r="C8"/>
      <c r="D8"/>
      <c r="E8"/>
      <c r="F8"/>
      <c r="I8" s="6" t="str">
        <f>IF(OR(G8="",H8="",K8&lt;&gt;""),"",G8*H8)</f>
        <v/>
      </c>
      <c r="J8"/>
      <c r="K8"/>
      <c r="L8"/>
    </row>
    <row r="9">
      <c r="A9"/>
      <c r="B9"/>
      <c r="C9"/>
      <c r="D9"/>
      <c r="E9"/>
      <c r="F9"/>
      <c r="I9" s="6" t="str">
        <f>IF(OR(G9="",H9="",K9&lt;&gt;""),"",G9*H9)</f>
        <v/>
      </c>
      <c r="J9"/>
      <c r="K9"/>
      <c r="L9"/>
    </row>
    <row r="10">
      <c r="A10"/>
      <c r="B10"/>
      <c r="C10"/>
      <c r="D10"/>
      <c r="E10"/>
      <c r="F10"/>
      <c r="I10" s="6" t="str">
        <f>IF(OR(G10="",H10="",K10&lt;&gt;""),"",G10*H10)</f>
        <v/>
      </c>
      <c r="J10"/>
      <c r="K10"/>
      <c r="L10"/>
    </row>
    <row r="11">
      <c r="A11"/>
      <c r="B11"/>
      <c r="C11"/>
      <c r="D11"/>
      <c r="E11"/>
      <c r="F11"/>
      <c r="I11" s="6" t="str">
        <f>IF(OR(G11="",H11="",K11&lt;&gt;""),"",G11*H11)</f>
        <v/>
      </c>
      <c r="J11"/>
      <c r="K11"/>
      <c r="L11"/>
    </row>
    <row r="12">
      <c r="A12"/>
      <c r="B12"/>
      <c r="C12"/>
      <c r="D12"/>
      <c r="E12"/>
      <c r="F12"/>
      <c r="I12" s="6" t="str">
        <f>IF(OR(G12="",H12="",K12&lt;&gt;""),"",G12*H12)</f>
        <v/>
      </c>
      <c r="J12"/>
      <c r="K12"/>
      <c r="L12"/>
    </row>
    <row r="13">
      <c r="A13"/>
      <c r="B13"/>
      <c r="C13"/>
      <c r="D13"/>
      <c r="E13"/>
      <c r="F13"/>
      <c r="I13" s="6" t="str">
        <f>IF(OR(G13="",H13="",K13&lt;&gt;""),"",G13*H13)</f>
        <v/>
      </c>
      <c r="J13"/>
      <c r="K13"/>
      <c r="L13"/>
    </row>
    <row r="14">
      <c r="A14"/>
      <c r="B14"/>
      <c r="C14"/>
      <c r="D14"/>
      <c r="E14"/>
      <c r="F14"/>
      <c r="I14" s="6" t="str">
        <f>IF(OR(G14="",H14="",K14&lt;&gt;""),"",G14*H14)</f>
        <v/>
      </c>
      <c r="J14"/>
      <c r="K14"/>
      <c r="L14"/>
    </row>
    <row r="15">
      <c r="A15"/>
      <c r="B15"/>
      <c r="C15"/>
      <c r="D15"/>
      <c r="E15"/>
      <c r="F15"/>
      <c r="I15" s="6" t="str">
        <f>IF(OR(G15="",H15="",K15&lt;&gt;""),"",G15*H15)</f>
        <v/>
      </c>
      <c r="J15"/>
      <c r="K15"/>
      <c r="L15"/>
    </row>
    <row r="16">
      <c r="A16"/>
      <c r="B16"/>
      <c r="C16"/>
      <c r="D16"/>
      <c r="E16"/>
      <c r="F16"/>
      <c r="I16" s="6" t="str">
        <f>IF(OR(G16="",H16="",K16&lt;&gt;""),"",G16*H16)</f>
        <v/>
      </c>
      <c r="J16"/>
      <c r="K16"/>
      <c r="L16"/>
    </row>
    <row r="17">
      <c r="A17"/>
      <c r="B17"/>
      <c r="C17"/>
      <c r="D17"/>
      <c r="E17"/>
      <c r="F17"/>
      <c r="I17" s="6" t="str">
        <f>IF(OR(G17="",H17="",K17&lt;&gt;""),"",G17*H17)</f>
        <v/>
      </c>
      <c r="J17"/>
      <c r="K17"/>
      <c r="L17"/>
    </row>
    <row r="18">
      <c r="A18"/>
      <c r="B18"/>
      <c r="C18"/>
      <c r="D18"/>
      <c r="E18"/>
      <c r="F18"/>
      <c r="I18" s="6" t="str">
        <f>IF(OR(G18="",H18="",K18&lt;&gt;""),"",G18*H18)</f>
        <v/>
      </c>
      <c r="J18"/>
      <c r="K18"/>
      <c r="L18"/>
    </row>
    <row r="19">
      <c r="A19"/>
      <c r="B19"/>
      <c r="C19"/>
      <c r="D19"/>
      <c r="E19"/>
      <c r="F19"/>
      <c r="I19" s="6" t="str">
        <f>IF(OR(G19="",H19="",K19&lt;&gt;""),"",G19*H19)</f>
        <v/>
      </c>
      <c r="J19"/>
      <c r="K19"/>
      <c r="L19"/>
    </row>
    <row r="20">
      <c r="A20"/>
      <c r="B20"/>
      <c r="C20"/>
      <c r="D20"/>
      <c r="E20"/>
      <c r="F20"/>
      <c r="I20" s="6" t="str">
        <f>IF(OR(G20="",H20="",K20&lt;&gt;""),"",G20*H20)</f>
        <v/>
      </c>
      <c r="J20"/>
      <c r="K20"/>
      <c r="L20"/>
    </row>
    <row r="21">
      <c r="A21"/>
      <c r="B21"/>
      <c r="C21"/>
      <c r="D21"/>
      <c r="E21"/>
      <c r="F21"/>
      <c r="I21" s="6" t="str">
        <f>IF(OR(G21="",H21="",K21&lt;&gt;""),"",G21*H21)</f>
        <v/>
      </c>
      <c r="J21"/>
      <c r="K21"/>
      <c r="L21"/>
    </row>
    <row r="22">
      <c r="A22"/>
      <c r="B22"/>
      <c r="C22"/>
      <c r="D22"/>
      <c r="E22"/>
      <c r="F22"/>
      <c r="I22" s="6" t="str">
        <f>IF(OR(G22="",H22="",K22&lt;&gt;""),"",G22*H22)</f>
        <v/>
      </c>
      <c r="J22"/>
      <c r="K22"/>
      <c r="L22"/>
    </row>
    <row r="23">
      <c r="A23"/>
      <c r="B23"/>
      <c r="C23"/>
      <c r="D23"/>
      <c r="E23"/>
      <c r="F23"/>
      <c r="I23" s="6" t="str">
        <f>IF(OR(G23="",H23="",K23&lt;&gt;""),"",G23*H23)</f>
        <v/>
      </c>
      <c r="J23"/>
      <c r="K23"/>
      <c r="L23"/>
    </row>
    <row r="24">
      <c r="A24"/>
      <c r="B24"/>
      <c r="C24"/>
      <c r="D24"/>
      <c r="E24"/>
      <c r="F24"/>
      <c r="I24" s="6" t="str">
        <f>IF(OR(G24="",H24="",K24&lt;&gt;""),"",G24*H24)</f>
        <v/>
      </c>
      <c r="J24"/>
      <c r="K24"/>
      <c r="L24"/>
    </row>
    <row r="25">
      <c r="A25"/>
      <c r="B25"/>
      <c r="C25"/>
      <c r="D25"/>
      <c r="E25"/>
      <c r="F25"/>
      <c r="I25" s="6" t="str">
        <f>IF(OR(G25="",H25="",K25&lt;&gt;""),"",G25*H25)</f>
        <v/>
      </c>
      <c r="J25"/>
      <c r="K25"/>
      <c r="L25"/>
    </row>
    <row r="26">
      <c r="A26"/>
      <c r="B26"/>
      <c r="C26"/>
      <c r="D26"/>
      <c r="E26"/>
      <c r="F26"/>
      <c r="I26" s="6" t="str">
        <f>IF(OR(G26="",H26="",K26&lt;&gt;""),"",G26*H26)</f>
        <v/>
      </c>
      <c r="J26"/>
      <c r="K26"/>
      <c r="L26"/>
    </row>
    <row r="27">
      <c r="A27"/>
      <c r="B27"/>
      <c r="C27"/>
      <c r="D27"/>
      <c r="E27"/>
      <c r="F27"/>
      <c r="I27" s="6" t="str">
        <f>IF(OR(G27="",H27="",K27&lt;&gt;""),"",G27*H27)</f>
        <v/>
      </c>
      <c r="J27"/>
      <c r="K27"/>
      <c r="L27"/>
    </row>
    <row r="28">
      <c r="A28"/>
      <c r="B28"/>
      <c r="C28"/>
      <c r="D28"/>
      <c r="E28"/>
      <c r="F28"/>
      <c r="I28" s="6" t="str">
        <f>IF(OR(G28="",H28="",K28&lt;&gt;""),"",G28*H28)</f>
        <v/>
      </c>
      <c r="J28"/>
      <c r="K28"/>
      <c r="L28"/>
    </row>
    <row r="29">
      <c r="A29"/>
      <c r="B29"/>
      <c r="C29"/>
      <c r="D29"/>
      <c r="E29"/>
      <c r="F29"/>
      <c r="I29" s="6" t="str">
        <f>IF(OR(G29="",H29="",K29&lt;&gt;""),"",G29*H29)</f>
        <v/>
      </c>
      <c r="J29"/>
      <c r="K29"/>
      <c r="L29"/>
    </row>
    <row r="30">
      <c r="A30"/>
      <c r="B30"/>
      <c r="C30"/>
      <c r="D30"/>
      <c r="E30"/>
      <c r="F30"/>
      <c r="I30" s="6" t="str">
        <f>IF(OR(G30="",H30="",K30&lt;&gt;""),"",G30*H30)</f>
        <v/>
      </c>
      <c r="J30"/>
      <c r="K30"/>
      <c r="L30"/>
    </row>
    <row r="31">
      <c r="A31"/>
      <c r="B31"/>
      <c r="C31"/>
      <c r="D31"/>
      <c r="E31"/>
      <c r="F31"/>
      <c r="I31" s="6" t="str">
        <f>IF(OR(G31="",H31="",K31&lt;&gt;""),"",G31*H31)</f>
        <v/>
      </c>
      <c r="J31"/>
      <c r="K31"/>
      <c r="L31"/>
    </row>
    <row r="32">
      <c r="A32"/>
      <c r="B32"/>
      <c r="C32"/>
      <c r="D32"/>
      <c r="E32"/>
      <c r="F32"/>
      <c r="I32" s="6" t="str">
        <f>IF(OR(G32="",H32="",K32&lt;&gt;""),"",G32*H32)</f>
        <v/>
      </c>
      <c r="J32"/>
      <c r="K32"/>
      <c r="L32"/>
    </row>
    <row r="33">
      <c r="A33"/>
      <c r="B33"/>
      <c r="C33"/>
      <c r="D33"/>
      <c r="E33"/>
      <c r="F33"/>
      <c r="I33" s="6" t="str">
        <f>IF(OR(G33="",H33="",K33&lt;&gt;""),"",G33*H33)</f>
        <v/>
      </c>
      <c r="J33"/>
      <c r="K33"/>
      <c r="L33"/>
    </row>
    <row r="34">
      <c r="A34"/>
      <c r="B34"/>
      <c r="C34"/>
      <c r="D34"/>
      <c r="E34"/>
      <c r="F34"/>
      <c r="I34" s="6" t="str">
        <f>IF(OR(G34="",H34="",K34&lt;&gt;""),"",G34*H34)</f>
        <v/>
      </c>
      <c r="J34"/>
      <c r="K34"/>
      <c r="L34"/>
    </row>
    <row r="35">
      <c r="A35"/>
      <c r="B35"/>
      <c r="C35"/>
      <c r="D35"/>
      <c r="E35"/>
      <c r="F35"/>
      <c r="I35" s="6" t="str">
        <f>IF(OR(G35="",H35="",K35&lt;&gt;""),"",G35*H35)</f>
        <v/>
      </c>
      <c r="J35"/>
      <c r="K35"/>
      <c r="L35"/>
    </row>
    <row r="36">
      <c r="A36"/>
      <c r="B36"/>
      <c r="C36"/>
      <c r="D36"/>
      <c r="E36"/>
      <c r="F36"/>
      <c r="I36" s="6" t="str">
        <f>IF(OR(G36="",H36="",K36&lt;&gt;""),"",G36*H36)</f>
        <v/>
      </c>
      <c r="J36"/>
      <c r="K36"/>
      <c r="L36"/>
    </row>
    <row r="37">
      <c r="A37"/>
      <c r="B37"/>
      <c r="C37"/>
      <c r="D37"/>
      <c r="E37"/>
      <c r="F37"/>
      <c r="I37" s="6" t="str">
        <f>IF(OR(G37="",H37="",K37&lt;&gt;""),"",G37*H37)</f>
        <v/>
      </c>
      <c r="J37"/>
      <c r="K37"/>
      <c r="L37"/>
    </row>
    <row r="38">
      <c r="A38"/>
      <c r="B38"/>
      <c r="C38"/>
      <c r="D38"/>
      <c r="E38"/>
      <c r="F38"/>
      <c r="I38" s="6" t="str">
        <f>IF(OR(G38="",H38="",K38&lt;&gt;""),"",G38*H38)</f>
        <v/>
      </c>
      <c r="J38"/>
      <c r="K38"/>
      <c r="L38"/>
    </row>
    <row r="39">
      <c r="A39"/>
      <c r="B39"/>
      <c r="C39"/>
      <c r="D39"/>
      <c r="E39"/>
      <c r="F39"/>
      <c r="I39" s="6" t="str">
        <f>IF(OR(G39="",H39="",K39&lt;&gt;""),"",G39*H39)</f>
        <v/>
      </c>
      <c r="J39"/>
      <c r="K39"/>
      <c r="L39"/>
    </row>
    <row r="40">
      <c r="A40"/>
      <c r="B40"/>
      <c r="C40"/>
      <c r="D40"/>
      <c r="E40"/>
      <c r="F40"/>
      <c r="I40" s="6" t="str">
        <f>IF(OR(G40="",H40="",K40&lt;&gt;""),"",G40*H40)</f>
        <v/>
      </c>
      <c r="J40"/>
      <c r="K40"/>
      <c r="L40"/>
    </row>
    <row r="41">
      <c r="A41"/>
      <c r="B41"/>
      <c r="C41"/>
      <c r="D41"/>
      <c r="E41"/>
      <c r="F41"/>
      <c r="I41" s="6" t="str">
        <f>IF(OR(G41="",H41="",K41&lt;&gt;""),"",G41*H41)</f>
        <v/>
      </c>
      <c r="J41"/>
      <c r="K41"/>
      <c r="L41"/>
    </row>
    <row r="42">
      <c r="A42"/>
      <c r="B42"/>
      <c r="C42"/>
      <c r="D42"/>
      <c r="E42"/>
      <c r="F42"/>
      <c r="I42" s="6" t="str">
        <f>IF(OR(G42="",H42="",K42&lt;&gt;""),"",G42*H42)</f>
        <v/>
      </c>
      <c r="J42"/>
      <c r="K42"/>
      <c r="L42"/>
    </row>
    <row r="43">
      <c r="A43"/>
      <c r="B43"/>
      <c r="C43"/>
      <c r="D43"/>
      <c r="E43"/>
      <c r="F43"/>
      <c r="I43" s="6" t="str">
        <f>IF(OR(G43="",H43="",K43&lt;&gt;""),"",G43*H43)</f>
        <v/>
      </c>
      <c r="J43"/>
      <c r="K43"/>
      <c r="L43"/>
    </row>
    <row r="44">
      <c r="A44"/>
      <c r="B44"/>
      <c r="C44"/>
      <c r="D44"/>
      <c r="E44"/>
      <c r="F44"/>
      <c r="I44" s="6" t="str">
        <f>IF(OR(G44="",H44="",K44&lt;&gt;""),"",G44*H44)</f>
        <v/>
      </c>
      <c r="J44"/>
      <c r="K44"/>
      <c r="L44"/>
    </row>
    <row r="45">
      <c r="A45"/>
      <c r="B45"/>
      <c r="C45"/>
      <c r="D45"/>
      <c r="E45"/>
      <c r="F45"/>
      <c r="I45" s="6" t="str">
        <f>IF(OR(G45="",H45="",K45&lt;&gt;""),"",G45*H45)</f>
        <v/>
      </c>
      <c r="J45"/>
      <c r="K45"/>
      <c r="L45"/>
    </row>
    <row r="46"/>
    <row r="47">
      <c r="C47" s="2" t="inlineStr">
        <is>
          <t xml:space="preserve">Total aktuelle Bestände (ohne gestrichene Einträge)</t>
        </is>
      </c>
      <c r="G47" s="7">
        <f>SUMIF(K6:K45,"",G6:G45)</f>
        <v>1000</v>
      </c>
      <c r="I47" s="7">
        <f>SUM(I6:I45)</f>
        <v>100000</v>
      </c>
    </row>
    <row r="48">
      <c r="C48" s="2" t="inlineStr">
        <is>
          <t xml:space="preserve">Abgleich mit dem Aktienkapital</t>
        </is>
      </c>
      <c r="I48" s="2" t="str">
        <f>IF(I47=D3,"stimmt","Differenz "&amp;TEXT(I47-D3,"#,##0"))</f>
        <v>stimmt</v>
      </c>
    </row>
  </sheetData>
  <autoFilter ref="A5:L45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40" customWidth="1"/>
  </cols>
  <sheetData>
    <row r="1">
      <c r="A1" s="8" t="inlineStr">
        <is>
          <t xml:space="preserve">Hinweise zum Aktienbuch</t>
        </is>
      </c>
    </row>
    <row r="2">
      <c r="A2"/>
    </row>
    <row r="3">
      <c r="A3" t="inlineStr">
        <is>
          <t xml:space="preserve">Grundlage: Art. 686 OR. Die Gesellschaft führt über die Namenaktien ein Aktienbuch, in das die Eigentümer und Nutzniesser mit Namen und Adresse eingetragen werden.</t>
        </is>
      </c>
    </row>
    <row r="4">
      <c r="A4" t="inlineStr">
        <is>
          <t xml:space="preserve">Eintragung nur gegen Ausweis über den Erwerb des Eigentums oder die Begründung der Nutzniessung (Art. 686 Abs. 2 OR); Spalte «Erwerbsgrund und Beleg».</t>
        </is>
      </c>
    </row>
    <row r="5">
      <c r="A5" t="inlineStr">
        <is>
          <t xml:space="preserve">Das Aktienbuch muss in der Schweiz jederzeit zugänglich sein; die Belege werden zehn Jahre nach der Streichung aufbewahrt (Art. 686 Abs. 5 OR).</t>
        </is>
      </c>
    </row>
    <row r="6">
      <c r="A6" t="inlineStr">
        <is>
          <t xml:space="preserve">Übertragung: alten Eintrag mit Datum streichen (Spalte «Datum Streichung»), neuen Eintrag mit fortlaufender Nummer erfassen. Gestrichene Zeilen zählen nicht ins Total.</t>
        </is>
      </c>
    </row>
    <row r="7">
      <c r="A7" t="inlineStr">
        <is>
          <t xml:space="preserve">Vinkulierte Namenaktien: Eintrag erst nach Zustimmung gemäss Statuten.</t>
        </is>
      </c>
    </row>
    <row r="8">
      <c r="A8" t="inlineStr">
        <is>
          <t xml:space="preserve">Wirtschaftlich berechtigte Personen: seit 1.10.2026 nach dem Transparenzgesetz (TJPG) zu melden; siehe nunia.ch/wissen/transparenzregister-meldepflicht/</t>
        </is>
      </c>
    </row>
    <row r="9">
      <c r="A9"/>
    </row>
    <row r="10">
      <c r="A10" t="inlineStr">
        <is>
          <t xml:space="preserve">nunia führt das Aktienbuch laufend: Mutationsjournal mit Vorgangsnummer, Titelnummern, Abgleich mit dem Aktienkapital der Bilanz, Teilnehmer für das GV-Protokoll, Transparenzregister. Mehr unter nunia.ch/wissen/aktienbuch-anteilbuch/</t>
        </is>
      </c>
    </row>
    <row r="11">
      <c r="A11" t="inlineStr">
        <is>
          <t xml:space="preserve">Vorlage von nunia.ch, Stand Oktober 2026. Statuten und Einzelfall gehen vor; keine Rechtsberatung.</t>
        </is>
      </c>
    </row>
  </sheetData>
</worksheet>
</file>